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9915"/>
  </bookViews>
  <sheets>
    <sheet name="FF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/>
  <c r="C24" i="1" s="1"/>
  <c r="E3" i="1"/>
  <c r="E24" i="1" s="1"/>
  <c r="D3" i="1"/>
  <c r="D24" i="1" s="1"/>
  <c r="C3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<sst xmlns="http://schemas.openxmlformats.org/spreadsheetml/2006/main" count="27" uniqueCount="26">
  <si>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</si>
  <si>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</si>
  <si>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</si>
  <si>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</si>
  <si>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</si>
  <si>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</si>
  <si>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</si>
  <si>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</si>
  <si>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</si>
  <si>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</si>
  <si>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</si>
  <si>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</si>
  <si>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</si>
  <si>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</si>
  <si>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</si>
  <si>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</si>
  <si>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</si>
  <si>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</si>
  <si>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</si>
  <si>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</si>
  <si>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</si>
  <si>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</si>
  <si>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</si>
  <si>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</si>
  <si>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</si>
  <si>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JUNTA MUNICIPAL DE AGUA POTABLE Y ALCANTARILLADO DE CORTAZAR, GTO.
Flujo de Fondos
DEL 1 DE ENERO AL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</si>
</sst>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G28" sqref="G28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65539576</v>
      </c>
      <c r="D3" s="3">
        <f t="shared" ref="D3:E3" si="0">SUM(D4:D13)</f>
        <v>35743900.810000002</v>
      </c>
      <c r="E3" s="4">
        <f t="shared" si="0"/>
        <v>35743900.810000002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61807322</v>
      </c>
      <c r="D7" s="6">
        <v>31759816.84</v>
      </c>
      <c r="E7" s="7">
        <v>31759816.84</v>
      </c>
    </row>
    <row r="8" spans="1:5" x14ac:dyDescent="0.2">
      <c r="A8" s="5"/>
      <c r="B8" s="14" t="s">
        <v>5</v>
      </c>
      <c r="C8" s="6">
        <v>66480</v>
      </c>
      <c r="D8" s="6">
        <v>53886.09</v>
      </c>
      <c r="E8" s="7">
        <v>53886.09</v>
      </c>
    </row>
    <row r="9" spans="1:5" x14ac:dyDescent="0.2">
      <c r="A9" s="5"/>
      <c r="B9" s="14" t="s">
        <v>6</v>
      </c>
      <c r="C9" s="6">
        <v>1260000</v>
      </c>
      <c r="D9" s="6">
        <v>633346.34</v>
      </c>
      <c r="E9" s="7">
        <v>633346.34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2405774</v>
      </c>
      <c r="D11" s="6">
        <v>444844</v>
      </c>
      <c r="E11" s="7">
        <v>444844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2852007.54</v>
      </c>
      <c r="E13" s="7">
        <v>2852007.54</v>
      </c>
    </row>
    <row r="14" spans="1:5" x14ac:dyDescent="0.2">
      <c r="A14" s="18" t="s">
        <v>11</v>
      </c>
      <c r="B14" s="2"/>
      <c r="C14" s="9">
        <f>SUM(C15:C23)</f>
        <v>65539576</v>
      </c>
      <c r="D14" s="9">
        <f t="shared" ref="D14:E14" si="1">SUM(D15:D23)</f>
        <v>24822772.25</v>
      </c>
      <c r="E14" s="10">
        <f t="shared" si="1"/>
        <v>22797929.02</v>
      </c>
    </row>
    <row r="15" spans="1:5" x14ac:dyDescent="0.2">
      <c r="A15" s="5"/>
      <c r="B15" s="14" t="s">
        <v>12</v>
      </c>
      <c r="C15" s="6">
        <v>22834688</v>
      </c>
      <c r="D15" s="6">
        <v>8175091.5899999999</v>
      </c>
      <c r="E15" s="7">
        <v>8179083.3600000003</v>
      </c>
    </row>
    <row r="16" spans="1:5" x14ac:dyDescent="0.2">
      <c r="A16" s="5"/>
      <c r="B16" s="14" t="s">
        <v>13</v>
      </c>
      <c r="C16" s="6">
        <v>6590564</v>
      </c>
      <c r="D16" s="6">
        <v>3204098.11</v>
      </c>
      <c r="E16" s="7">
        <v>3201563.11</v>
      </c>
    </row>
    <row r="17" spans="1:5" x14ac:dyDescent="0.2">
      <c r="A17" s="5"/>
      <c r="B17" s="14" t="s">
        <v>14</v>
      </c>
      <c r="C17" s="6">
        <v>15669936</v>
      </c>
      <c r="D17" s="6">
        <v>7524211.7999999998</v>
      </c>
      <c r="E17" s="7">
        <v>7522911.7999999998</v>
      </c>
    </row>
    <row r="18" spans="1:5" x14ac:dyDescent="0.2">
      <c r="A18" s="5"/>
      <c r="B18" s="14" t="s">
        <v>9</v>
      </c>
      <c r="C18" s="6">
        <v>49800</v>
      </c>
      <c r="D18" s="6">
        <v>11726.34</v>
      </c>
      <c r="E18" s="7">
        <v>11726.34</v>
      </c>
    </row>
    <row r="19" spans="1:5" x14ac:dyDescent="0.2">
      <c r="A19" s="5"/>
      <c r="B19" s="14" t="s">
        <v>15</v>
      </c>
      <c r="C19" s="6">
        <v>897177</v>
      </c>
      <c r="D19" s="6">
        <v>1055872.19</v>
      </c>
      <c r="E19" s="7">
        <v>1055872.19</v>
      </c>
    </row>
    <row r="20" spans="1:5" x14ac:dyDescent="0.2">
      <c r="A20" s="5"/>
      <c r="B20" s="14" t="s">
        <v>16</v>
      </c>
      <c r="C20" s="6">
        <v>17997411</v>
      </c>
      <c r="D20" s="6">
        <v>4851772.22</v>
      </c>
      <c r="E20" s="7">
        <v>2826772.22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1500000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10921128.560000002</v>
      </c>
      <c r="E24" s="13">
        <f>E3-E14</f>
        <v>12945971.790000003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dcterms:created xsi:type="dcterms:W3CDTF">2017-12-20T04:54:53Z</dcterms:created>
  <dcterms:modified xsi:type="dcterms:W3CDTF">2018-07-25T14:01:44Z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